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 太白湖校区 " sheetId="1" r:id="rId1"/>
  </sheets>
  <externalReferences>
    <externalReference r:id="rId4"/>
  </externalReferences>
  <definedNames>
    <definedName name="_xlnm.Print_Area" localSheetId="0">'1 太白湖校区 '!$A$1:$AS$19</definedName>
    <definedName name="层次">#REF!</definedName>
    <definedName name="单位">#REF!</definedName>
    <definedName name="课程类别">'[1]Sheet2'!$A$1:$A$5</definedName>
    <definedName name="年级">#REF!</definedName>
    <definedName name="选修类别">'[1]Sheet1'!$A$1:$A$3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<sst xmlns="http://schemas.openxmlformats.org/spreadsheetml/2006/main" count="101" uniqueCount="32">
  <si>
    <t xml:space="preserve">    周 
          次
 课
      程</t>
  </si>
  <si>
    <t>学  时</t>
  </si>
  <si>
    <t>学
分</t>
  </si>
  <si>
    <t>课程类型</t>
  </si>
  <si>
    <t xml:space="preserve">             考试/
考查
</t>
  </si>
  <si>
    <t>合计</t>
  </si>
  <si>
    <t>理论</t>
  </si>
  <si>
    <t>实验（见习）</t>
  </si>
  <si>
    <t>课外</t>
  </si>
  <si>
    <t>\</t>
  </si>
  <si>
    <t>实验</t>
  </si>
  <si>
    <t>国  庆  节  假  期  一  周</t>
  </si>
  <si>
    <t>复     习    考     试    两     周</t>
  </si>
  <si>
    <t>大学英语</t>
  </si>
  <si>
    <t>考试</t>
  </si>
  <si>
    <t>考查</t>
  </si>
  <si>
    <t>公共体育</t>
  </si>
  <si>
    <t>Ⅰ类选修</t>
  </si>
  <si>
    <t>形势与政策教育</t>
  </si>
  <si>
    <t>合  计</t>
  </si>
  <si>
    <t>—</t>
  </si>
  <si>
    <t>备  注</t>
  </si>
  <si>
    <t>必修</t>
  </si>
  <si>
    <t>生物化学与分子生物学</t>
  </si>
  <si>
    <t>生理学</t>
  </si>
  <si>
    <t>机能学实验</t>
  </si>
  <si>
    <t>病原生物学</t>
  </si>
  <si>
    <t>马克思主义基本原理概论</t>
  </si>
  <si>
    <t>医学伦理学</t>
  </si>
  <si>
    <t>临床医学导论</t>
  </si>
  <si>
    <t>2015级临床医学本科1-8班（418人）。</t>
  </si>
  <si>
    <t>2015级临床医学专业本科第三学期教学进度表（太白湖校区）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</si>
</sst>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_);[Red]\(0\)"/>
    <numFmt numFmtId="182" formatCode="0_);\(0\)"/>
    <numFmt numFmtId="183" formatCode="0.0_);[Red]\(0.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name val="Arial Unicode MS"/>
      <family val="2"/>
    </font>
    <font>
      <sz val="9"/>
      <name val="Arial Unicode MS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1" borderId="5" applyNumberFormat="0" applyAlignment="0" applyProtection="0"/>
    <xf numFmtId="0" fontId="25" fillId="15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20" fillId="21" borderId="0" applyNumberFormat="0" applyBorder="0" applyAlignment="0" applyProtection="0"/>
    <xf numFmtId="0" fontId="23" fillId="11" borderId="8" applyNumberFormat="0" applyAlignment="0" applyProtection="0"/>
    <xf numFmtId="0" fontId="16" fillId="3" borderId="5" applyNumberFormat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说明文本" xfId="68"/>
    <cellStyle name="无色" xfId="69"/>
    <cellStyle name="样式 1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1" name="Text Box 7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828675</xdr:colOff>
      <xdr:row>19</xdr:row>
      <xdr:rowOff>0</xdr:rowOff>
    </xdr:from>
    <xdr:ext cx="85725" cy="228600"/>
    <xdr:sp fLocksText="0">
      <xdr:nvSpPr>
        <xdr:cNvPr id="2" name="Text Box 8"/>
        <xdr:cNvSpPr txBox="1">
          <a:spLocks noChangeArrowheads="1"/>
        </xdr:cNvSpPr>
      </xdr:nvSpPr>
      <xdr:spPr>
        <a:xfrm>
          <a:off x="828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3" name="Text Box 9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4" name="Text Box 37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5" name="Text Box 38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6" name="Text Box 37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7" name="Text Box 38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28600"/>
    <xdr:sp fLocksText="0">
      <xdr:nvSpPr>
        <xdr:cNvPr id="8" name="Text Box 49"/>
        <xdr:cNvSpPr txBox="1">
          <a:spLocks noChangeArrowheads="1"/>
        </xdr:cNvSpPr>
      </xdr:nvSpPr>
      <xdr:spPr>
        <a:xfrm>
          <a:off x="45624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28600"/>
    <xdr:sp fLocksText="0">
      <xdr:nvSpPr>
        <xdr:cNvPr id="9" name="Text Box 50"/>
        <xdr:cNvSpPr txBox="1">
          <a:spLocks noChangeArrowheads="1"/>
        </xdr:cNvSpPr>
      </xdr:nvSpPr>
      <xdr:spPr>
        <a:xfrm>
          <a:off x="45624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19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1028700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0</xdr:row>
      <xdr:rowOff>0</xdr:rowOff>
    </xdr:from>
    <xdr:ext cx="85725" cy="228600"/>
    <xdr:sp fLocksText="0">
      <xdr:nvSpPr>
        <xdr:cNvPr id="15" name="Text Box 37"/>
        <xdr:cNvSpPr txBox="1">
          <a:spLocks noChangeArrowheads="1"/>
        </xdr:cNvSpPr>
      </xdr:nvSpPr>
      <xdr:spPr>
        <a:xfrm>
          <a:off x="10287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0</xdr:row>
      <xdr:rowOff>0</xdr:rowOff>
    </xdr:from>
    <xdr:ext cx="85725" cy="228600"/>
    <xdr:sp fLocksText="0">
      <xdr:nvSpPr>
        <xdr:cNvPr id="16" name="Text Box 38"/>
        <xdr:cNvSpPr txBox="1">
          <a:spLocks noChangeArrowheads="1"/>
        </xdr:cNvSpPr>
      </xdr:nvSpPr>
      <xdr:spPr>
        <a:xfrm>
          <a:off x="10287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28600"/>
    <xdr:sp fLocksText="0">
      <xdr:nvSpPr>
        <xdr:cNvPr id="17" name="Text Box 49"/>
        <xdr:cNvSpPr txBox="1">
          <a:spLocks noChangeArrowheads="1"/>
        </xdr:cNvSpPr>
      </xdr:nvSpPr>
      <xdr:spPr>
        <a:xfrm>
          <a:off x="45624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28600"/>
    <xdr:sp fLocksText="0">
      <xdr:nvSpPr>
        <xdr:cNvPr id="18" name="Text Box 49"/>
        <xdr:cNvSpPr txBox="1">
          <a:spLocks noChangeArrowheads="1"/>
        </xdr:cNvSpPr>
      </xdr:nvSpPr>
      <xdr:spPr>
        <a:xfrm>
          <a:off x="45624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19" name="Text Box 10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0" name="Text Box 11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1" name="Text Box 12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2" name="Text Box 13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3" name="Text Box 1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4" name="Text Box 15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5" name="Text Box 20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6" name="Text Box 21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7" name="Text Box 22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8" name="Text Box 23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29" name="Text Box 2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0" name="Text Box 25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1" name="Text Box 26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2" name="Text Box 27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3" name="Text Box 28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4" name="Text Box 29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5" name="Text Box 30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6" name="Text Box 31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7" name="Text Box 32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8" name="Text Box 33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39" name="Text Box 3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0" name="Text Box 35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1" name="Text Box 39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2" name="Text Box 40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3" name="Text Box 41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4" name="Text Box 42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5" name="Text Box 43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6" name="Text Box 4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7" name="Text Box 45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8" name="Text Box 46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49" name="Text Box 47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0" name="Text Box 48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1" name="Text Box 12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2" name="Text Box 13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3" name="Text Box 1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4" name="Text Box 15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5" name="Text Box 2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6" name="Text Box 25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7" name="Text Box 26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8" name="Text Box 27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59" name="Text Box 41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60" name="Text Box 42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61" name="Text Box 43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85725" cy="228600"/>
    <xdr:sp fLocksText="0">
      <xdr:nvSpPr>
        <xdr:cNvPr id="62" name="Text Box 44"/>
        <xdr:cNvSpPr txBox="1">
          <a:spLocks noChangeArrowheads="1"/>
        </xdr:cNvSpPr>
      </xdr:nvSpPr>
      <xdr:spPr>
        <a:xfrm>
          <a:off x="3495675" y="468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3" name="Text Box 12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4" name="Text Box 13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5" name="Text Box 14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6" name="Text Box 15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7" name="Text Box 41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8" name="Text Box 42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69" name="Text Box 43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8600"/>
    <xdr:sp fLocksText="0">
      <xdr:nvSpPr>
        <xdr:cNvPr id="70" name="Text Box 44"/>
        <xdr:cNvSpPr txBox="1">
          <a:spLocks noChangeArrowheads="1"/>
        </xdr:cNvSpPr>
      </xdr:nvSpPr>
      <xdr:spPr>
        <a:xfrm>
          <a:off x="34956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5%20&#38454;&#27573;&#24037;&#20316;\100%20&#24320;&#20250;&#20869;&#23481;8.29\11%20&#20108;&#31867;&#36873;&#20462;&#35838;&#31243;\&#20108;&#31867;&#36873;&#20462;&#35838;&#23450;&#31295;\&#36873;&#20462;&#35838;&#35838;&#31243;&#24211;&#25972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梳理定稿 (课程库)"/>
      <sheetName val="Sheet1"/>
      <sheetName val="梳理定稿 (课程库) (2)"/>
      <sheetName val="Sheet2"/>
      <sheetName val="梳理定稿 (课程库) (3)"/>
      <sheetName val="2014-2015-1"/>
      <sheetName val="2014-2015-1 (2)"/>
      <sheetName val="梳理定稿 (临床医学课程)"/>
      <sheetName val="梳理定稿 (临床医学课程) (2)"/>
      <sheetName val="梳理定稿 (临床医学课程) (3)"/>
      <sheetName val="梳理定稿 (2014-2015-2)"/>
      <sheetName val="梳理定稿 (课程类别定位)"/>
      <sheetName val="梳理定稿 (2014-2015-2-定稿)"/>
      <sheetName val="梳理定稿 (2014-2015-2-定稿发布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view="pageBreakPreview" zoomScaleSheetLayoutView="100" zoomScalePageLayoutView="0" workbookViewId="0" topLeftCell="A1">
      <selection activeCell="A1" sqref="A1:AS1"/>
    </sheetView>
  </sheetViews>
  <sheetFormatPr defaultColWidth="9.00390625" defaultRowHeight="14.25"/>
  <cols>
    <col min="1" max="1" width="17.625" style="1" customWidth="1"/>
    <col min="2" max="5" width="5.625" style="2" customWidth="1"/>
    <col min="6" max="6" width="5.75390625" style="2" customWidth="1"/>
    <col min="7" max="7" width="8.125" style="2" customWidth="1"/>
    <col min="8" max="8" width="5.875" style="2" customWidth="1"/>
    <col min="9" max="19" width="2.375" style="3" customWidth="1"/>
    <col min="20" max="20" width="2.50390625" style="3" customWidth="1"/>
    <col min="21" max="40" width="2.375" style="3" customWidth="1"/>
    <col min="41" max="41" width="3.00390625" style="3" customWidth="1"/>
    <col min="42" max="42" width="2.375" style="3" customWidth="1"/>
    <col min="43" max="43" width="3.25390625" style="3" customWidth="1"/>
    <col min="44" max="44" width="2.875" style="3" customWidth="1"/>
    <col min="45" max="45" width="2.75390625" style="3" customWidth="1"/>
    <col min="46" max="16384" width="9.00390625" style="3" customWidth="1"/>
  </cols>
  <sheetData>
    <row r="1" spans="1:45" s="23" customFormat="1" ht="35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5" s="23" customFormat="1" ht="13.5" customHeight="1">
      <c r="A2" s="60" t="s">
        <v>0</v>
      </c>
      <c r="B2" s="54" t="s">
        <v>1</v>
      </c>
      <c r="C2" s="55"/>
      <c r="D2" s="55"/>
      <c r="E2" s="56"/>
      <c r="F2" s="48" t="s">
        <v>2</v>
      </c>
      <c r="G2" s="48" t="s">
        <v>3</v>
      </c>
      <c r="H2" s="48" t="s">
        <v>4</v>
      </c>
      <c r="I2" s="46">
        <v>1</v>
      </c>
      <c r="J2" s="47"/>
      <c r="K2" s="46">
        <v>2</v>
      </c>
      <c r="L2" s="47"/>
      <c r="M2" s="46">
        <v>3</v>
      </c>
      <c r="N2" s="47"/>
      <c r="O2" s="46">
        <v>4</v>
      </c>
      <c r="P2" s="47"/>
      <c r="Q2" s="46">
        <v>5</v>
      </c>
      <c r="R2" s="47"/>
      <c r="S2" s="6">
        <v>6</v>
      </c>
      <c r="T2" s="46">
        <v>7</v>
      </c>
      <c r="U2" s="47"/>
      <c r="V2" s="46">
        <v>8</v>
      </c>
      <c r="W2" s="47"/>
      <c r="X2" s="46">
        <v>9</v>
      </c>
      <c r="Y2" s="47"/>
      <c r="Z2" s="46">
        <v>10</v>
      </c>
      <c r="AA2" s="47"/>
      <c r="AB2" s="46">
        <v>11</v>
      </c>
      <c r="AC2" s="47"/>
      <c r="AD2" s="46">
        <v>12</v>
      </c>
      <c r="AE2" s="47"/>
      <c r="AF2" s="46">
        <v>13</v>
      </c>
      <c r="AG2" s="47"/>
      <c r="AH2" s="46">
        <v>14</v>
      </c>
      <c r="AI2" s="47"/>
      <c r="AJ2" s="46">
        <v>15</v>
      </c>
      <c r="AK2" s="47"/>
      <c r="AL2" s="46">
        <v>16</v>
      </c>
      <c r="AM2" s="47"/>
      <c r="AN2" s="46">
        <v>17</v>
      </c>
      <c r="AO2" s="47"/>
      <c r="AP2" s="46">
        <v>18</v>
      </c>
      <c r="AQ2" s="47"/>
      <c r="AR2" s="24">
        <v>19</v>
      </c>
      <c r="AS2" s="24">
        <v>20</v>
      </c>
    </row>
    <row r="3" spans="1:45" s="23" customFormat="1" ht="12.75" customHeight="1">
      <c r="A3" s="61"/>
      <c r="B3" s="57"/>
      <c r="C3" s="58"/>
      <c r="D3" s="58"/>
      <c r="E3" s="59"/>
      <c r="F3" s="49"/>
      <c r="G3" s="49"/>
      <c r="H3" s="49"/>
      <c r="I3" s="44">
        <v>8.29</v>
      </c>
      <c r="J3" s="45"/>
      <c r="K3" s="44">
        <v>5</v>
      </c>
      <c r="L3" s="45"/>
      <c r="M3" s="44">
        <v>12</v>
      </c>
      <c r="N3" s="45"/>
      <c r="O3" s="44">
        <v>19</v>
      </c>
      <c r="P3" s="45"/>
      <c r="Q3" s="44">
        <v>26</v>
      </c>
      <c r="R3" s="45"/>
      <c r="S3" s="7">
        <v>3</v>
      </c>
      <c r="T3" s="44">
        <v>10</v>
      </c>
      <c r="U3" s="45"/>
      <c r="V3" s="44">
        <v>17</v>
      </c>
      <c r="W3" s="45"/>
      <c r="X3" s="44">
        <v>24</v>
      </c>
      <c r="Y3" s="45"/>
      <c r="Z3" s="44">
        <v>31</v>
      </c>
      <c r="AA3" s="45"/>
      <c r="AB3" s="44">
        <v>7</v>
      </c>
      <c r="AC3" s="45"/>
      <c r="AD3" s="44">
        <v>14</v>
      </c>
      <c r="AE3" s="45"/>
      <c r="AF3" s="44">
        <v>21</v>
      </c>
      <c r="AG3" s="45"/>
      <c r="AH3" s="44">
        <v>28</v>
      </c>
      <c r="AI3" s="45"/>
      <c r="AJ3" s="44">
        <v>5</v>
      </c>
      <c r="AK3" s="45"/>
      <c r="AL3" s="44">
        <v>12</v>
      </c>
      <c r="AM3" s="45"/>
      <c r="AN3" s="44">
        <v>19</v>
      </c>
      <c r="AO3" s="45"/>
      <c r="AP3" s="44">
        <v>26</v>
      </c>
      <c r="AQ3" s="45"/>
      <c r="AR3" s="25">
        <v>2</v>
      </c>
      <c r="AS3" s="25">
        <v>9</v>
      </c>
    </row>
    <row r="4" spans="1:45" s="23" customFormat="1" ht="12.75" customHeight="1">
      <c r="A4" s="61"/>
      <c r="B4" s="48" t="s">
        <v>5</v>
      </c>
      <c r="C4" s="48" t="s">
        <v>6</v>
      </c>
      <c r="D4" s="51" t="s">
        <v>7</v>
      </c>
      <c r="E4" s="48" t="s">
        <v>8</v>
      </c>
      <c r="F4" s="49"/>
      <c r="G4" s="49"/>
      <c r="H4" s="49"/>
      <c r="I4" s="44" t="s">
        <v>9</v>
      </c>
      <c r="J4" s="45"/>
      <c r="K4" s="44" t="s">
        <v>9</v>
      </c>
      <c r="L4" s="45"/>
      <c r="M4" s="44" t="s">
        <v>9</v>
      </c>
      <c r="N4" s="45"/>
      <c r="O4" s="44" t="s">
        <v>9</v>
      </c>
      <c r="P4" s="45"/>
      <c r="Q4" s="44" t="s">
        <v>9</v>
      </c>
      <c r="R4" s="45"/>
      <c r="S4" s="7" t="s">
        <v>9</v>
      </c>
      <c r="T4" s="44" t="s">
        <v>9</v>
      </c>
      <c r="U4" s="45"/>
      <c r="V4" s="44" t="s">
        <v>9</v>
      </c>
      <c r="W4" s="45"/>
      <c r="X4" s="44" t="s">
        <v>9</v>
      </c>
      <c r="Y4" s="45"/>
      <c r="Z4" s="44" t="s">
        <v>9</v>
      </c>
      <c r="AA4" s="45"/>
      <c r="AB4" s="44" t="s">
        <v>9</v>
      </c>
      <c r="AC4" s="45"/>
      <c r="AD4" s="44" t="s">
        <v>9</v>
      </c>
      <c r="AE4" s="45"/>
      <c r="AF4" s="44" t="s">
        <v>9</v>
      </c>
      <c r="AG4" s="45"/>
      <c r="AH4" s="44" t="s">
        <v>9</v>
      </c>
      <c r="AI4" s="45"/>
      <c r="AJ4" s="44" t="s">
        <v>9</v>
      </c>
      <c r="AK4" s="45"/>
      <c r="AL4" s="44" t="s">
        <v>9</v>
      </c>
      <c r="AM4" s="45"/>
      <c r="AN4" s="44" t="s">
        <v>9</v>
      </c>
      <c r="AO4" s="45"/>
      <c r="AP4" s="44" t="s">
        <v>9</v>
      </c>
      <c r="AQ4" s="45"/>
      <c r="AR4" s="25" t="s">
        <v>9</v>
      </c>
      <c r="AS4" s="25" t="s">
        <v>9</v>
      </c>
    </row>
    <row r="5" spans="1:45" s="23" customFormat="1" ht="12.75" customHeight="1">
      <c r="A5" s="61"/>
      <c r="B5" s="49"/>
      <c r="C5" s="49"/>
      <c r="D5" s="52"/>
      <c r="E5" s="49"/>
      <c r="F5" s="49"/>
      <c r="G5" s="49"/>
      <c r="H5" s="49"/>
      <c r="I5" s="44">
        <v>9.4</v>
      </c>
      <c r="J5" s="45"/>
      <c r="K5" s="44">
        <v>11</v>
      </c>
      <c r="L5" s="45"/>
      <c r="M5" s="44">
        <v>18</v>
      </c>
      <c r="N5" s="45"/>
      <c r="O5" s="44">
        <v>25</v>
      </c>
      <c r="P5" s="45"/>
      <c r="Q5" s="44">
        <v>10.2</v>
      </c>
      <c r="R5" s="45"/>
      <c r="S5" s="8">
        <v>9</v>
      </c>
      <c r="T5" s="44">
        <v>16</v>
      </c>
      <c r="U5" s="45"/>
      <c r="V5" s="44">
        <v>23</v>
      </c>
      <c r="W5" s="45"/>
      <c r="X5" s="44">
        <v>30</v>
      </c>
      <c r="Y5" s="45"/>
      <c r="Z5" s="44">
        <v>11.6</v>
      </c>
      <c r="AA5" s="45"/>
      <c r="AB5" s="44">
        <v>13</v>
      </c>
      <c r="AC5" s="45"/>
      <c r="AD5" s="44">
        <v>20</v>
      </c>
      <c r="AE5" s="45"/>
      <c r="AF5" s="44">
        <v>27</v>
      </c>
      <c r="AG5" s="45"/>
      <c r="AH5" s="44">
        <v>12.4</v>
      </c>
      <c r="AI5" s="45"/>
      <c r="AJ5" s="44">
        <v>11</v>
      </c>
      <c r="AK5" s="45"/>
      <c r="AL5" s="44">
        <v>18</v>
      </c>
      <c r="AM5" s="45"/>
      <c r="AN5" s="44">
        <v>25</v>
      </c>
      <c r="AO5" s="45"/>
      <c r="AP5" s="44">
        <v>1.1</v>
      </c>
      <c r="AQ5" s="45"/>
      <c r="AR5" s="26">
        <v>8</v>
      </c>
      <c r="AS5" s="26">
        <v>15</v>
      </c>
    </row>
    <row r="6" spans="1:45" s="23" customFormat="1" ht="24.75" customHeight="1">
      <c r="A6" s="62"/>
      <c r="B6" s="50"/>
      <c r="C6" s="50"/>
      <c r="D6" s="53"/>
      <c r="E6" s="50"/>
      <c r="F6" s="50"/>
      <c r="G6" s="50"/>
      <c r="H6" s="50"/>
      <c r="I6" s="9" t="s">
        <v>6</v>
      </c>
      <c r="J6" s="12" t="s">
        <v>10</v>
      </c>
      <c r="K6" s="9" t="s">
        <v>6</v>
      </c>
      <c r="L6" s="12" t="s">
        <v>10</v>
      </c>
      <c r="M6" s="9" t="s">
        <v>6</v>
      </c>
      <c r="N6" s="12" t="s">
        <v>10</v>
      </c>
      <c r="O6" s="9" t="s">
        <v>6</v>
      </c>
      <c r="P6" s="12" t="s">
        <v>10</v>
      </c>
      <c r="Q6" s="9" t="s">
        <v>6</v>
      </c>
      <c r="R6" s="10" t="s">
        <v>10</v>
      </c>
      <c r="S6" s="41" t="s">
        <v>11</v>
      </c>
      <c r="T6" s="11" t="s">
        <v>6</v>
      </c>
      <c r="U6" s="12" t="s">
        <v>10</v>
      </c>
      <c r="V6" s="9" t="s">
        <v>6</v>
      </c>
      <c r="W6" s="12" t="s">
        <v>10</v>
      </c>
      <c r="X6" s="9" t="s">
        <v>6</v>
      </c>
      <c r="Y6" s="12" t="s">
        <v>10</v>
      </c>
      <c r="Z6" s="9" t="s">
        <v>6</v>
      </c>
      <c r="AA6" s="12" t="s">
        <v>10</v>
      </c>
      <c r="AB6" s="9" t="s">
        <v>6</v>
      </c>
      <c r="AC6" s="12" t="s">
        <v>10</v>
      </c>
      <c r="AD6" s="9" t="s">
        <v>6</v>
      </c>
      <c r="AE6" s="12" t="s">
        <v>10</v>
      </c>
      <c r="AF6" s="9" t="s">
        <v>6</v>
      </c>
      <c r="AG6" s="12" t="s">
        <v>10</v>
      </c>
      <c r="AH6" s="9" t="s">
        <v>6</v>
      </c>
      <c r="AI6" s="12" t="s">
        <v>10</v>
      </c>
      <c r="AJ6" s="9" t="s">
        <v>6</v>
      </c>
      <c r="AK6" s="12" t="s">
        <v>10</v>
      </c>
      <c r="AL6" s="9" t="s">
        <v>6</v>
      </c>
      <c r="AM6" s="12" t="s">
        <v>10</v>
      </c>
      <c r="AN6" s="9" t="s">
        <v>6</v>
      </c>
      <c r="AO6" s="12" t="s">
        <v>10</v>
      </c>
      <c r="AP6" s="9" t="s">
        <v>6</v>
      </c>
      <c r="AQ6" s="10" t="s">
        <v>10</v>
      </c>
      <c r="AR6" s="35" t="s">
        <v>12</v>
      </c>
      <c r="AS6" s="36"/>
    </row>
    <row r="7" spans="1:45" ht="18.75" customHeight="1">
      <c r="A7" s="4" t="s">
        <v>23</v>
      </c>
      <c r="B7" s="5">
        <v>102</v>
      </c>
      <c r="C7" s="5">
        <v>70</v>
      </c>
      <c r="D7" s="5">
        <v>32</v>
      </c>
      <c r="E7" s="5">
        <f aca="true" t="shared" si="0" ref="E7:E16">B7-C7-D7</f>
        <v>0</v>
      </c>
      <c r="F7" s="5">
        <v>5.5</v>
      </c>
      <c r="G7" s="5" t="s">
        <v>22</v>
      </c>
      <c r="H7" s="5" t="s">
        <v>14</v>
      </c>
      <c r="I7" s="21">
        <v>4</v>
      </c>
      <c r="J7" s="17"/>
      <c r="K7" s="21">
        <v>4</v>
      </c>
      <c r="L7" s="16">
        <v>4</v>
      </c>
      <c r="M7" s="21">
        <v>4</v>
      </c>
      <c r="N7" s="17"/>
      <c r="O7" s="21">
        <v>6</v>
      </c>
      <c r="P7" s="16">
        <v>4</v>
      </c>
      <c r="Q7" s="21">
        <v>4</v>
      </c>
      <c r="R7" s="14"/>
      <c r="S7" s="42"/>
      <c r="T7" s="15">
        <v>4</v>
      </c>
      <c r="U7" s="16">
        <v>4</v>
      </c>
      <c r="V7" s="21">
        <v>6</v>
      </c>
      <c r="W7" s="17"/>
      <c r="X7" s="21">
        <v>4</v>
      </c>
      <c r="Y7" s="16">
        <v>4</v>
      </c>
      <c r="Z7" s="21">
        <v>4</v>
      </c>
      <c r="AA7" s="17"/>
      <c r="AB7" s="21">
        <v>4</v>
      </c>
      <c r="AC7" s="16">
        <v>4</v>
      </c>
      <c r="AD7" s="21">
        <v>4</v>
      </c>
      <c r="AE7" s="17"/>
      <c r="AF7" s="21">
        <v>4</v>
      </c>
      <c r="AG7" s="16">
        <v>4</v>
      </c>
      <c r="AH7" s="21">
        <v>4</v>
      </c>
      <c r="AI7" s="17"/>
      <c r="AJ7" s="21">
        <v>4</v>
      </c>
      <c r="AK7" s="16">
        <v>4</v>
      </c>
      <c r="AL7" s="21">
        <v>4</v>
      </c>
      <c r="AM7" s="17"/>
      <c r="AN7" s="21">
        <v>4</v>
      </c>
      <c r="AO7" s="16">
        <v>4</v>
      </c>
      <c r="AP7" s="21">
        <v>2</v>
      </c>
      <c r="AQ7" s="14"/>
      <c r="AR7" s="37"/>
      <c r="AS7" s="38"/>
    </row>
    <row r="8" spans="1:45" ht="18.75" customHeight="1">
      <c r="A8" s="4" t="s">
        <v>24</v>
      </c>
      <c r="B8" s="5">
        <v>70</v>
      </c>
      <c r="C8" s="5">
        <v>70</v>
      </c>
      <c r="D8" s="5">
        <v>0</v>
      </c>
      <c r="E8" s="5">
        <f t="shared" si="0"/>
        <v>0</v>
      </c>
      <c r="F8" s="5">
        <v>4</v>
      </c>
      <c r="G8" s="5" t="s">
        <v>22</v>
      </c>
      <c r="H8" s="5" t="s">
        <v>14</v>
      </c>
      <c r="I8" s="21">
        <v>4</v>
      </c>
      <c r="J8" s="17"/>
      <c r="K8" s="21">
        <v>4</v>
      </c>
      <c r="L8" s="17"/>
      <c r="M8" s="21">
        <v>4</v>
      </c>
      <c r="N8" s="17"/>
      <c r="O8" s="21">
        <v>4</v>
      </c>
      <c r="P8" s="17"/>
      <c r="Q8" s="21">
        <v>4</v>
      </c>
      <c r="R8" s="14"/>
      <c r="S8" s="42"/>
      <c r="T8" s="15">
        <v>4</v>
      </c>
      <c r="U8" s="17"/>
      <c r="V8" s="21">
        <v>4</v>
      </c>
      <c r="W8" s="17"/>
      <c r="X8" s="21">
        <v>4</v>
      </c>
      <c r="Y8" s="17"/>
      <c r="Z8" s="21">
        <v>4</v>
      </c>
      <c r="AA8" s="17"/>
      <c r="AB8" s="21">
        <v>4</v>
      </c>
      <c r="AC8" s="17"/>
      <c r="AD8" s="21">
        <v>4</v>
      </c>
      <c r="AE8" s="17"/>
      <c r="AF8" s="21">
        <v>4</v>
      </c>
      <c r="AG8" s="17"/>
      <c r="AH8" s="21">
        <v>4</v>
      </c>
      <c r="AI8" s="17"/>
      <c r="AJ8" s="21">
        <v>4</v>
      </c>
      <c r="AK8" s="17"/>
      <c r="AL8" s="21">
        <v>4</v>
      </c>
      <c r="AM8" s="17"/>
      <c r="AN8" s="21">
        <v>4</v>
      </c>
      <c r="AO8" s="17"/>
      <c r="AP8" s="21">
        <v>6</v>
      </c>
      <c r="AQ8" s="19"/>
      <c r="AR8" s="37"/>
      <c r="AS8" s="38"/>
    </row>
    <row r="9" spans="1:45" ht="18.75" customHeight="1">
      <c r="A9" s="4" t="s">
        <v>25</v>
      </c>
      <c r="B9" s="5">
        <v>28</v>
      </c>
      <c r="C9" s="5">
        <v>0</v>
      </c>
      <c r="D9" s="5">
        <v>28</v>
      </c>
      <c r="E9" s="5">
        <f t="shared" si="0"/>
        <v>0</v>
      </c>
      <c r="F9" s="5">
        <v>1</v>
      </c>
      <c r="G9" s="5" t="s">
        <v>22</v>
      </c>
      <c r="H9" s="5" t="s">
        <v>14</v>
      </c>
      <c r="I9" s="13"/>
      <c r="J9" s="17"/>
      <c r="K9" s="13"/>
      <c r="L9" s="17"/>
      <c r="M9" s="13"/>
      <c r="N9" s="17"/>
      <c r="O9" s="13"/>
      <c r="P9" s="16">
        <v>4</v>
      </c>
      <c r="Q9" s="13"/>
      <c r="R9" s="22"/>
      <c r="S9" s="42"/>
      <c r="T9" s="32"/>
      <c r="U9" s="16">
        <v>4</v>
      </c>
      <c r="V9" s="13"/>
      <c r="W9" s="16"/>
      <c r="X9" s="13"/>
      <c r="Y9" s="16">
        <v>4</v>
      </c>
      <c r="Z9" s="13"/>
      <c r="AA9" s="16"/>
      <c r="AB9" s="13"/>
      <c r="AC9" s="16">
        <v>4</v>
      </c>
      <c r="AD9" s="13"/>
      <c r="AE9" s="16"/>
      <c r="AF9" s="13"/>
      <c r="AG9" s="16">
        <v>4</v>
      </c>
      <c r="AH9" s="13"/>
      <c r="AI9" s="16"/>
      <c r="AJ9" s="13"/>
      <c r="AK9" s="16">
        <v>4</v>
      </c>
      <c r="AL9" s="13"/>
      <c r="AM9" s="16"/>
      <c r="AN9" s="13"/>
      <c r="AO9" s="16">
        <v>4</v>
      </c>
      <c r="AP9" s="13"/>
      <c r="AQ9" s="22"/>
      <c r="AR9" s="37"/>
      <c r="AS9" s="38"/>
    </row>
    <row r="10" spans="1:45" ht="18.75" customHeight="1">
      <c r="A10" s="4" t="s">
        <v>26</v>
      </c>
      <c r="B10" s="5">
        <v>36</v>
      </c>
      <c r="C10" s="5">
        <v>18</v>
      </c>
      <c r="D10" s="5">
        <v>18</v>
      </c>
      <c r="E10" s="5">
        <f t="shared" si="0"/>
        <v>0</v>
      </c>
      <c r="F10" s="5">
        <v>2</v>
      </c>
      <c r="G10" s="5" t="s">
        <v>22</v>
      </c>
      <c r="H10" s="5" t="s">
        <v>14</v>
      </c>
      <c r="I10" s="21">
        <v>2</v>
      </c>
      <c r="J10" s="17"/>
      <c r="K10" s="21">
        <v>2</v>
      </c>
      <c r="L10" s="16">
        <v>2</v>
      </c>
      <c r="M10" s="21">
        <v>2</v>
      </c>
      <c r="N10" s="16">
        <v>2</v>
      </c>
      <c r="O10" s="21">
        <v>2</v>
      </c>
      <c r="P10" s="16">
        <v>2</v>
      </c>
      <c r="Q10" s="21">
        <v>2</v>
      </c>
      <c r="R10" s="22">
        <v>2</v>
      </c>
      <c r="S10" s="42"/>
      <c r="T10" s="15">
        <v>2</v>
      </c>
      <c r="U10" s="16">
        <v>2</v>
      </c>
      <c r="V10" s="21">
        <v>2</v>
      </c>
      <c r="W10" s="16">
        <v>2</v>
      </c>
      <c r="X10" s="21">
        <v>2</v>
      </c>
      <c r="Y10" s="16">
        <v>2</v>
      </c>
      <c r="Z10" s="21">
        <v>2</v>
      </c>
      <c r="AA10" s="16">
        <v>2</v>
      </c>
      <c r="AB10" s="13"/>
      <c r="AC10" s="16">
        <v>2</v>
      </c>
      <c r="AD10" s="21"/>
      <c r="AE10" s="16"/>
      <c r="AF10" s="21"/>
      <c r="AG10" s="16"/>
      <c r="AH10" s="21"/>
      <c r="AI10" s="16"/>
      <c r="AJ10" s="21"/>
      <c r="AK10" s="16"/>
      <c r="AL10" s="21"/>
      <c r="AM10" s="16"/>
      <c r="AN10" s="21"/>
      <c r="AO10" s="16"/>
      <c r="AP10" s="21"/>
      <c r="AQ10" s="22"/>
      <c r="AR10" s="37"/>
      <c r="AS10" s="38"/>
    </row>
    <row r="11" spans="1:45" ht="18.75" customHeight="1">
      <c r="A11" s="4" t="s">
        <v>27</v>
      </c>
      <c r="B11" s="5">
        <v>48</v>
      </c>
      <c r="C11" s="5">
        <v>32</v>
      </c>
      <c r="D11" s="5">
        <v>0</v>
      </c>
      <c r="E11" s="5">
        <f t="shared" si="0"/>
        <v>16</v>
      </c>
      <c r="F11" s="5">
        <v>3</v>
      </c>
      <c r="G11" s="5" t="s">
        <v>22</v>
      </c>
      <c r="H11" s="5" t="s">
        <v>14</v>
      </c>
      <c r="I11" s="13"/>
      <c r="J11" s="17"/>
      <c r="K11" s="13"/>
      <c r="L11" s="17"/>
      <c r="M11" s="21">
        <v>4</v>
      </c>
      <c r="N11" s="17"/>
      <c r="O11" s="21">
        <v>4</v>
      </c>
      <c r="P11" s="17"/>
      <c r="Q11" s="21">
        <v>4</v>
      </c>
      <c r="R11" s="14"/>
      <c r="S11" s="42"/>
      <c r="T11" s="15">
        <v>4</v>
      </c>
      <c r="U11" s="17"/>
      <c r="V11" s="21">
        <v>4</v>
      </c>
      <c r="W11" s="17"/>
      <c r="X11" s="21">
        <v>4</v>
      </c>
      <c r="Y11" s="17"/>
      <c r="Z11" s="21">
        <v>2</v>
      </c>
      <c r="AA11" s="17"/>
      <c r="AB11" s="21">
        <v>2</v>
      </c>
      <c r="AC11" s="17"/>
      <c r="AD11" s="21">
        <v>2</v>
      </c>
      <c r="AE11" s="17"/>
      <c r="AF11" s="21">
        <v>2</v>
      </c>
      <c r="AG11" s="17"/>
      <c r="AH11" s="13"/>
      <c r="AI11" s="17"/>
      <c r="AJ11" s="13"/>
      <c r="AK11" s="17"/>
      <c r="AL11" s="13"/>
      <c r="AM11" s="17"/>
      <c r="AN11" s="13"/>
      <c r="AO11" s="17"/>
      <c r="AP11" s="13"/>
      <c r="AQ11" s="14"/>
      <c r="AR11" s="37"/>
      <c r="AS11" s="38"/>
    </row>
    <row r="12" spans="1:45" ht="18.75" customHeight="1">
      <c r="A12" s="4" t="s">
        <v>16</v>
      </c>
      <c r="B12" s="5">
        <v>36</v>
      </c>
      <c r="C12" s="5">
        <v>4</v>
      </c>
      <c r="D12" s="5">
        <v>22</v>
      </c>
      <c r="E12" s="5">
        <f t="shared" si="0"/>
        <v>10</v>
      </c>
      <c r="F12" s="5">
        <v>1</v>
      </c>
      <c r="G12" s="5" t="s">
        <v>22</v>
      </c>
      <c r="H12" s="5" t="s">
        <v>14</v>
      </c>
      <c r="I12" s="13"/>
      <c r="J12" s="16">
        <v>2</v>
      </c>
      <c r="K12" s="13"/>
      <c r="L12" s="16">
        <v>2</v>
      </c>
      <c r="M12" s="13"/>
      <c r="N12" s="16">
        <v>2</v>
      </c>
      <c r="O12" s="13"/>
      <c r="P12" s="16">
        <v>2</v>
      </c>
      <c r="Q12" s="13"/>
      <c r="R12" s="22">
        <v>2</v>
      </c>
      <c r="S12" s="42"/>
      <c r="T12" s="15">
        <v>2</v>
      </c>
      <c r="U12" s="17"/>
      <c r="V12" s="13"/>
      <c r="W12" s="16">
        <v>2</v>
      </c>
      <c r="X12" s="13"/>
      <c r="Y12" s="16">
        <v>2</v>
      </c>
      <c r="Z12" s="13"/>
      <c r="AA12" s="16">
        <v>2</v>
      </c>
      <c r="AB12" s="18"/>
      <c r="AC12" s="20">
        <v>2</v>
      </c>
      <c r="AD12" s="18"/>
      <c r="AE12" s="20">
        <v>2</v>
      </c>
      <c r="AF12" s="18"/>
      <c r="AG12" s="20">
        <v>2</v>
      </c>
      <c r="AH12" s="18">
        <v>2</v>
      </c>
      <c r="AI12" s="20"/>
      <c r="AJ12" s="18"/>
      <c r="AK12" s="20"/>
      <c r="AL12" s="18"/>
      <c r="AM12" s="20"/>
      <c r="AN12" s="18"/>
      <c r="AO12" s="20"/>
      <c r="AP12" s="18"/>
      <c r="AQ12" s="19"/>
      <c r="AR12" s="37"/>
      <c r="AS12" s="38"/>
    </row>
    <row r="13" spans="1:45" ht="18.75" customHeight="1">
      <c r="A13" s="4" t="s">
        <v>13</v>
      </c>
      <c r="B13" s="27">
        <v>54</v>
      </c>
      <c r="C13" s="5">
        <v>36</v>
      </c>
      <c r="D13" s="5">
        <v>18</v>
      </c>
      <c r="E13" s="5">
        <f t="shared" si="0"/>
        <v>0</v>
      </c>
      <c r="F13" s="5">
        <v>3</v>
      </c>
      <c r="G13" s="5" t="s">
        <v>22</v>
      </c>
      <c r="H13" s="5" t="s">
        <v>14</v>
      </c>
      <c r="I13" s="21">
        <v>4</v>
      </c>
      <c r="J13" s="16">
        <v>1</v>
      </c>
      <c r="K13" s="21">
        <v>2</v>
      </c>
      <c r="L13" s="16">
        <v>1</v>
      </c>
      <c r="M13" s="21">
        <v>2</v>
      </c>
      <c r="N13" s="16">
        <v>1</v>
      </c>
      <c r="O13" s="21">
        <v>2</v>
      </c>
      <c r="P13" s="16">
        <v>1</v>
      </c>
      <c r="Q13" s="21">
        <v>2</v>
      </c>
      <c r="R13" s="22">
        <v>1</v>
      </c>
      <c r="S13" s="42"/>
      <c r="T13" s="15">
        <v>2</v>
      </c>
      <c r="U13" s="16">
        <v>1</v>
      </c>
      <c r="V13" s="21">
        <v>2</v>
      </c>
      <c r="W13" s="16">
        <v>1</v>
      </c>
      <c r="X13" s="21">
        <v>2</v>
      </c>
      <c r="Y13" s="16">
        <v>1</v>
      </c>
      <c r="Z13" s="21">
        <v>2</v>
      </c>
      <c r="AA13" s="16">
        <v>1</v>
      </c>
      <c r="AB13" s="21">
        <v>2</v>
      </c>
      <c r="AC13" s="16">
        <v>1</v>
      </c>
      <c r="AD13" s="21">
        <v>2</v>
      </c>
      <c r="AE13" s="16">
        <v>1</v>
      </c>
      <c r="AF13" s="21">
        <v>2</v>
      </c>
      <c r="AG13" s="16">
        <v>1</v>
      </c>
      <c r="AH13" s="21">
        <v>2</v>
      </c>
      <c r="AI13" s="16">
        <v>1</v>
      </c>
      <c r="AJ13" s="21">
        <v>2</v>
      </c>
      <c r="AK13" s="16">
        <v>1</v>
      </c>
      <c r="AL13" s="21">
        <v>2</v>
      </c>
      <c r="AM13" s="16">
        <v>1</v>
      </c>
      <c r="AN13" s="21">
        <v>2</v>
      </c>
      <c r="AO13" s="16">
        <v>1</v>
      </c>
      <c r="AP13" s="21">
        <v>2</v>
      </c>
      <c r="AQ13" s="22">
        <v>2</v>
      </c>
      <c r="AR13" s="37"/>
      <c r="AS13" s="38"/>
    </row>
    <row r="14" spans="1:45" ht="18.75" customHeight="1">
      <c r="A14" s="4" t="s">
        <v>28</v>
      </c>
      <c r="B14" s="5">
        <v>24</v>
      </c>
      <c r="C14" s="5">
        <v>24</v>
      </c>
      <c r="D14" s="5">
        <v>0</v>
      </c>
      <c r="E14" s="5">
        <f t="shared" si="0"/>
        <v>0</v>
      </c>
      <c r="F14" s="5">
        <v>1.5</v>
      </c>
      <c r="G14" s="5" t="s">
        <v>22</v>
      </c>
      <c r="H14" s="5" t="s">
        <v>15</v>
      </c>
      <c r="I14" s="21">
        <v>4</v>
      </c>
      <c r="J14" s="17"/>
      <c r="K14" s="21">
        <v>4</v>
      </c>
      <c r="L14" s="17"/>
      <c r="M14" s="21">
        <v>4</v>
      </c>
      <c r="N14" s="17"/>
      <c r="O14" s="21">
        <v>4</v>
      </c>
      <c r="P14" s="17"/>
      <c r="Q14" s="21">
        <v>4</v>
      </c>
      <c r="R14" s="14"/>
      <c r="S14" s="42"/>
      <c r="T14" s="15">
        <v>4</v>
      </c>
      <c r="U14" s="17"/>
      <c r="V14" s="13"/>
      <c r="W14" s="17"/>
      <c r="X14" s="13"/>
      <c r="Y14" s="17"/>
      <c r="Z14" s="13"/>
      <c r="AA14" s="17"/>
      <c r="AB14" s="13"/>
      <c r="AC14" s="17"/>
      <c r="AD14" s="13"/>
      <c r="AE14" s="17"/>
      <c r="AF14" s="13"/>
      <c r="AG14" s="17"/>
      <c r="AH14" s="13"/>
      <c r="AI14" s="17"/>
      <c r="AJ14" s="13"/>
      <c r="AK14" s="17"/>
      <c r="AL14" s="13"/>
      <c r="AM14" s="17"/>
      <c r="AN14" s="13"/>
      <c r="AO14" s="17"/>
      <c r="AP14" s="13"/>
      <c r="AQ14" s="14"/>
      <c r="AR14" s="37"/>
      <c r="AS14" s="38"/>
    </row>
    <row r="15" spans="1:45" ht="18.75" customHeight="1">
      <c r="A15" s="4" t="s">
        <v>29</v>
      </c>
      <c r="B15" s="5">
        <v>40</v>
      </c>
      <c r="C15" s="5">
        <v>28</v>
      </c>
      <c r="D15" s="5">
        <v>0</v>
      </c>
      <c r="E15" s="5">
        <f t="shared" si="0"/>
        <v>12</v>
      </c>
      <c r="F15" s="5">
        <v>2</v>
      </c>
      <c r="G15" s="5" t="s">
        <v>17</v>
      </c>
      <c r="H15" s="5" t="s">
        <v>15</v>
      </c>
      <c r="I15" s="21"/>
      <c r="J15" s="16"/>
      <c r="K15" s="21"/>
      <c r="L15" s="16"/>
      <c r="M15" s="21">
        <v>2</v>
      </c>
      <c r="N15" s="16"/>
      <c r="O15" s="21">
        <v>2</v>
      </c>
      <c r="P15" s="16"/>
      <c r="Q15" s="21">
        <v>2</v>
      </c>
      <c r="R15" s="22"/>
      <c r="S15" s="42"/>
      <c r="T15" s="15">
        <v>2</v>
      </c>
      <c r="U15" s="16"/>
      <c r="V15" s="21">
        <v>2</v>
      </c>
      <c r="W15" s="16"/>
      <c r="X15" s="21">
        <v>2</v>
      </c>
      <c r="Y15" s="16"/>
      <c r="Z15" s="21">
        <v>2</v>
      </c>
      <c r="AA15" s="16"/>
      <c r="AB15" s="21">
        <v>2</v>
      </c>
      <c r="AC15" s="16"/>
      <c r="AD15" s="21">
        <v>2</v>
      </c>
      <c r="AE15" s="16"/>
      <c r="AF15" s="21">
        <v>2</v>
      </c>
      <c r="AG15" s="16"/>
      <c r="AH15" s="21">
        <v>2</v>
      </c>
      <c r="AI15" s="16"/>
      <c r="AJ15" s="21">
        <v>2</v>
      </c>
      <c r="AK15" s="16"/>
      <c r="AL15" s="21">
        <v>2</v>
      </c>
      <c r="AM15" s="16"/>
      <c r="AN15" s="21">
        <v>2</v>
      </c>
      <c r="AO15" s="16"/>
      <c r="AP15" s="21"/>
      <c r="AQ15" s="22"/>
      <c r="AR15" s="37"/>
      <c r="AS15" s="38"/>
    </row>
    <row r="16" spans="1:45" ht="18.75" customHeight="1">
      <c r="A16" s="33" t="s">
        <v>18</v>
      </c>
      <c r="B16" s="5">
        <v>6</v>
      </c>
      <c r="C16" s="5">
        <v>0</v>
      </c>
      <c r="D16" s="5">
        <v>0</v>
      </c>
      <c r="E16" s="5">
        <f t="shared" si="0"/>
        <v>6</v>
      </c>
      <c r="F16" s="5">
        <v>0.5</v>
      </c>
      <c r="G16" s="5" t="s">
        <v>17</v>
      </c>
      <c r="H16" s="34" t="s">
        <v>15</v>
      </c>
      <c r="I16" s="21"/>
      <c r="J16" s="16"/>
      <c r="K16" s="21"/>
      <c r="L16" s="16"/>
      <c r="M16" s="21"/>
      <c r="N16" s="16"/>
      <c r="O16" s="21"/>
      <c r="P16" s="16"/>
      <c r="Q16" s="21"/>
      <c r="R16" s="22"/>
      <c r="S16" s="42"/>
      <c r="T16" s="15"/>
      <c r="U16" s="16"/>
      <c r="V16" s="21"/>
      <c r="W16" s="16"/>
      <c r="X16" s="21"/>
      <c r="Y16" s="16"/>
      <c r="Z16" s="21"/>
      <c r="AA16" s="16"/>
      <c r="AB16" s="21"/>
      <c r="AC16" s="16"/>
      <c r="AD16" s="21"/>
      <c r="AE16" s="16"/>
      <c r="AF16" s="21"/>
      <c r="AG16" s="16"/>
      <c r="AH16" s="21"/>
      <c r="AI16" s="16"/>
      <c r="AJ16" s="21"/>
      <c r="AK16" s="16"/>
      <c r="AL16" s="21"/>
      <c r="AM16" s="16"/>
      <c r="AN16" s="21"/>
      <c r="AO16" s="16"/>
      <c r="AP16" s="21"/>
      <c r="AQ16" s="22"/>
      <c r="AR16" s="37"/>
      <c r="AS16" s="38"/>
    </row>
    <row r="17" spans="1:45" ht="18.75" customHeight="1">
      <c r="A17" s="4"/>
      <c r="B17" s="5"/>
      <c r="C17" s="5"/>
      <c r="D17" s="5"/>
      <c r="E17" s="5"/>
      <c r="F17" s="5"/>
      <c r="G17" s="5"/>
      <c r="H17" s="5"/>
      <c r="I17" s="21"/>
      <c r="J17" s="16"/>
      <c r="K17" s="21"/>
      <c r="L17" s="16"/>
      <c r="M17" s="21"/>
      <c r="N17" s="16"/>
      <c r="O17" s="21"/>
      <c r="P17" s="16"/>
      <c r="Q17" s="21"/>
      <c r="R17" s="22"/>
      <c r="S17" s="42"/>
      <c r="T17" s="15"/>
      <c r="U17" s="16"/>
      <c r="V17" s="21"/>
      <c r="W17" s="16"/>
      <c r="X17" s="21"/>
      <c r="Y17" s="16"/>
      <c r="Z17" s="21"/>
      <c r="AA17" s="16"/>
      <c r="AB17" s="21"/>
      <c r="AC17" s="16"/>
      <c r="AD17" s="21"/>
      <c r="AE17" s="16"/>
      <c r="AF17" s="21"/>
      <c r="AG17" s="16"/>
      <c r="AH17" s="21"/>
      <c r="AI17" s="16"/>
      <c r="AJ17" s="21"/>
      <c r="AK17" s="16"/>
      <c r="AL17" s="21"/>
      <c r="AM17" s="16"/>
      <c r="AN17" s="21"/>
      <c r="AO17" s="16"/>
      <c r="AP17" s="21"/>
      <c r="AQ17" s="22"/>
      <c r="AR17" s="37"/>
      <c r="AS17" s="38"/>
    </row>
    <row r="18" spans="1:45" ht="18.75" customHeight="1">
      <c r="A18" s="29" t="s">
        <v>19</v>
      </c>
      <c r="B18" s="30">
        <f>SUM(B6:B17)</f>
        <v>444</v>
      </c>
      <c r="C18" s="30">
        <f>SUM(C6:C17)</f>
        <v>282</v>
      </c>
      <c r="D18" s="30">
        <f>SUM(D6:D17)</f>
        <v>118</v>
      </c>
      <c r="E18" s="30">
        <f>SUM(E6:E17)</f>
        <v>44</v>
      </c>
      <c r="F18" s="30">
        <f>SUM(F6:F17)</f>
        <v>23.5</v>
      </c>
      <c r="G18" s="31" t="s">
        <v>20</v>
      </c>
      <c r="H18" s="31" t="s">
        <v>20</v>
      </c>
      <c r="I18" s="21">
        <f>SUM(I7:I17)</f>
        <v>18</v>
      </c>
      <c r="J18" s="16">
        <f>SUM(J7:J17)</f>
        <v>3</v>
      </c>
      <c r="K18" s="21">
        <f aca="true" t="shared" si="1" ref="K18:R18">SUM(K7:K17)</f>
        <v>16</v>
      </c>
      <c r="L18" s="16">
        <f t="shared" si="1"/>
        <v>9</v>
      </c>
      <c r="M18" s="21">
        <f t="shared" si="1"/>
        <v>22</v>
      </c>
      <c r="N18" s="16">
        <f t="shared" si="1"/>
        <v>5</v>
      </c>
      <c r="O18" s="21">
        <f t="shared" si="1"/>
        <v>24</v>
      </c>
      <c r="P18" s="16">
        <f t="shared" si="1"/>
        <v>13</v>
      </c>
      <c r="Q18" s="21">
        <f t="shared" si="1"/>
        <v>22</v>
      </c>
      <c r="R18" s="22">
        <f t="shared" si="1"/>
        <v>5</v>
      </c>
      <c r="S18" s="43"/>
      <c r="T18" s="15">
        <f>SUM(T7:T17)</f>
        <v>24</v>
      </c>
      <c r="U18" s="16">
        <f>SUM(U7:U17)</f>
        <v>11</v>
      </c>
      <c r="V18" s="21">
        <f aca="true" t="shared" si="2" ref="V18:AQ18">SUM(V7:V17)</f>
        <v>20</v>
      </c>
      <c r="W18" s="16">
        <f t="shared" si="2"/>
        <v>5</v>
      </c>
      <c r="X18" s="21">
        <f t="shared" si="2"/>
        <v>18</v>
      </c>
      <c r="Y18" s="16">
        <f t="shared" si="2"/>
        <v>13</v>
      </c>
      <c r="Z18" s="21">
        <f t="shared" si="2"/>
        <v>16</v>
      </c>
      <c r="AA18" s="16">
        <f t="shared" si="2"/>
        <v>5</v>
      </c>
      <c r="AB18" s="21">
        <f t="shared" si="2"/>
        <v>14</v>
      </c>
      <c r="AC18" s="16">
        <f t="shared" si="2"/>
        <v>13</v>
      </c>
      <c r="AD18" s="21">
        <f t="shared" si="2"/>
        <v>14</v>
      </c>
      <c r="AE18" s="16">
        <f t="shared" si="2"/>
        <v>3</v>
      </c>
      <c r="AF18" s="21">
        <f t="shared" si="2"/>
        <v>14</v>
      </c>
      <c r="AG18" s="16">
        <f t="shared" si="2"/>
        <v>11</v>
      </c>
      <c r="AH18" s="21">
        <f t="shared" si="2"/>
        <v>14</v>
      </c>
      <c r="AI18" s="16">
        <f t="shared" si="2"/>
        <v>1</v>
      </c>
      <c r="AJ18" s="21">
        <f t="shared" si="2"/>
        <v>12</v>
      </c>
      <c r="AK18" s="16">
        <f t="shared" si="2"/>
        <v>9</v>
      </c>
      <c r="AL18" s="21">
        <f t="shared" si="2"/>
        <v>12</v>
      </c>
      <c r="AM18" s="16">
        <f t="shared" si="2"/>
        <v>1</v>
      </c>
      <c r="AN18" s="21">
        <f t="shared" si="2"/>
        <v>12</v>
      </c>
      <c r="AO18" s="16">
        <f t="shared" si="2"/>
        <v>9</v>
      </c>
      <c r="AP18" s="21">
        <f t="shared" si="2"/>
        <v>10</v>
      </c>
      <c r="AQ18" s="22">
        <f t="shared" si="2"/>
        <v>2</v>
      </c>
      <c r="AR18" s="39"/>
      <c r="AS18" s="40"/>
    </row>
    <row r="19" spans="1:45" s="23" customFormat="1" ht="32.25" customHeight="1">
      <c r="A19" s="28" t="s">
        <v>21</v>
      </c>
      <c r="B19" s="64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6"/>
    </row>
  </sheetData>
  <sheetProtection/>
  <mergeCells count="81">
    <mergeCell ref="B19:AS19"/>
    <mergeCell ref="AR6:AS18"/>
    <mergeCell ref="S6:S18"/>
    <mergeCell ref="AP5:AQ5"/>
    <mergeCell ref="AN5:AO5"/>
    <mergeCell ref="AL5:AM5"/>
    <mergeCell ref="AJ5:AK5"/>
    <mergeCell ref="AH5:AI5"/>
    <mergeCell ref="AF5:AG5"/>
    <mergeCell ref="AD5:AE5"/>
    <mergeCell ref="AB5:AC5"/>
    <mergeCell ref="Z5:AA5"/>
    <mergeCell ref="X5:Y5"/>
    <mergeCell ref="V5:W5"/>
    <mergeCell ref="T5:U5"/>
    <mergeCell ref="Q5:R5"/>
    <mergeCell ref="O5:P5"/>
    <mergeCell ref="M5:N5"/>
    <mergeCell ref="K5:L5"/>
    <mergeCell ref="I5:J5"/>
    <mergeCell ref="AP4:AQ4"/>
    <mergeCell ref="AN4:AO4"/>
    <mergeCell ref="AL4:AM4"/>
    <mergeCell ref="AJ4:AK4"/>
    <mergeCell ref="AH4:AI4"/>
    <mergeCell ref="AF4:AG4"/>
    <mergeCell ref="AD4:AE4"/>
    <mergeCell ref="AB4:AC4"/>
    <mergeCell ref="Z4:AA4"/>
    <mergeCell ref="X4:Y4"/>
    <mergeCell ref="V4:W4"/>
    <mergeCell ref="T4:U4"/>
    <mergeCell ref="Q4:R4"/>
    <mergeCell ref="O4:P4"/>
    <mergeCell ref="M4:N4"/>
    <mergeCell ref="K4:L4"/>
    <mergeCell ref="I4:J4"/>
    <mergeCell ref="E4:E6"/>
    <mergeCell ref="D4:D6"/>
    <mergeCell ref="C4:C6"/>
    <mergeCell ref="B4:B6"/>
    <mergeCell ref="AP3:AQ3"/>
    <mergeCell ref="AN3:AO3"/>
    <mergeCell ref="AL3:AM3"/>
    <mergeCell ref="AJ3:AK3"/>
    <mergeCell ref="AH3:AI3"/>
    <mergeCell ref="AF3:AG3"/>
    <mergeCell ref="AD3:AE3"/>
    <mergeCell ref="AB3:AC3"/>
    <mergeCell ref="Z3:AA3"/>
    <mergeCell ref="X3:Y3"/>
    <mergeCell ref="V3:W3"/>
    <mergeCell ref="T3:U3"/>
    <mergeCell ref="Q3:R3"/>
    <mergeCell ref="O3:P3"/>
    <mergeCell ref="M3:N3"/>
    <mergeCell ref="K3:L3"/>
    <mergeCell ref="I3:J3"/>
    <mergeCell ref="AP2:AQ2"/>
    <mergeCell ref="AN2:AO2"/>
    <mergeCell ref="AL2:AM2"/>
    <mergeCell ref="AJ2:AK2"/>
    <mergeCell ref="AH2:AI2"/>
    <mergeCell ref="AF2:AG2"/>
    <mergeCell ref="AD2:AE2"/>
    <mergeCell ref="AB2:AC2"/>
    <mergeCell ref="Z2:AA2"/>
    <mergeCell ref="X2:Y2"/>
    <mergeCell ref="V2:W2"/>
    <mergeCell ref="T2:U2"/>
    <mergeCell ref="Q2:R2"/>
    <mergeCell ref="O2:P2"/>
    <mergeCell ref="M2:N2"/>
    <mergeCell ref="K2:L2"/>
    <mergeCell ref="I2:J2"/>
    <mergeCell ref="H2:H6"/>
    <mergeCell ref="G2:G6"/>
    <mergeCell ref="F2:F6"/>
    <mergeCell ref="B2:E3"/>
    <mergeCell ref="A2:A6"/>
    <mergeCell ref="A1:AS1"/>
  </mergeCells>
  <printOptions horizontalCentered="1"/>
  <pageMargins left="0.5118110236220472" right="0.31496062992125984" top="0.984251968503937" bottom="0.984251968503937" header="0.5118110236220472" footer="0.5118110236220472"/>
  <pageSetup horizontalDpi="600" verticalDpi="600" orientation="landscape" paperSize="9" scale="86" r:id="rId2"/>
  <headerFooter scaleWithDoc="0" alignWithMargins="0">
    <oddFooter xml:space="preserve">&amp;C第 &amp;P 页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济宁医学院教务科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Sky123.Org</cp:lastModifiedBy>
  <cp:lastPrinted>2016-08-03T05:22:00Z</cp:lastPrinted>
  <dcterms:created xsi:type="dcterms:W3CDTF">2008-05-05T00:10:11Z</dcterms:created>
  <dcterms:modified xsi:type="dcterms:W3CDTF">2017-06-03T11:43:35Z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